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O:\Human Resources\HR &amp; Management\EMT-HR\2024 Governor's Hiring Freeze\"/>
    </mc:Choice>
  </mc:AlternateContent>
  <xr:revisionPtr revIDLastSave="0" documentId="14_{FF157275-5C5B-4CCD-BF7F-DB78AABC1068}" xr6:coauthVersionLast="47" xr6:coauthVersionMax="47" xr10:uidLastSave="{00000000-0000-0000-0000-000000000000}"/>
  <bookViews>
    <workbookView xWindow="-120" yWindow="-120" windowWidth="29040" windowHeight="15720" xr2:uid="{00000000-000D-0000-FFFF-FFFF00000000}"/>
  </bookViews>
  <sheets>
    <sheet name="HIRING" sheetId="3" r:id="rId1"/>
    <sheet name="CONTRACTS" sheetId="1" r:id="rId2"/>
    <sheet name="GOODS &amp; EQUIPMENT" sheetId="2" r:id="rId3"/>
    <sheet name="TRAVEL" sheetId="4" r:id="rId4"/>
    <sheet name="Savings" sheetId="5" r:id="rId5"/>
  </sheets>
  <definedNames>
    <definedName name="_xlnm.Print_Area" localSheetId="2">'GOODS &amp; EQUIPMENT'!#REF!</definedName>
    <definedName name="_xlnm.Print_Titles" localSheetId="2">'GOODS &amp; EQUIPMENT'!$6:$6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5"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<sst xmlns="http://schemas.openxmlformats.org/spreadsheetml/2006/main" count="148" uniqueCount="75">
  <si>
    <t>Agency:</t>
  </si>
  <si>
    <t>Program:</t>
  </si>
  <si>
    <t>Agency Director signature:</t>
  </si>
  <si>
    <t>Date Approved</t>
  </si>
  <si>
    <t>Position Title</t>
  </si>
  <si>
    <t>Annual Salary</t>
  </si>
  <si>
    <t>Fund Source</t>
  </si>
  <si>
    <t>Name of Contractor</t>
  </si>
  <si>
    <t>Brief Description of Services</t>
  </si>
  <si>
    <t>Term of Contract</t>
  </si>
  <si>
    <t>Total Cost</t>
  </si>
  <si>
    <t>Description of Goods or Equipment</t>
  </si>
  <si>
    <t>SAP Position Number (8 digits)</t>
  </si>
  <si>
    <t>Contracts Freeze Exception Report to OFM</t>
  </si>
  <si>
    <t>Rationale for Approving Exception</t>
  </si>
  <si>
    <t>Hiring Freeze Exception Report to OFM</t>
  </si>
  <si>
    <t xml:space="preserve">Rationale for Approving Exception </t>
  </si>
  <si>
    <t>Goods and Equipment Freeze Exception Report to OFM</t>
  </si>
  <si>
    <t>Travel Freeze Exception Report to OFM</t>
  </si>
  <si>
    <t>484 - Operating</t>
  </si>
  <si>
    <t>Chief Human Resources Officer</t>
  </si>
  <si>
    <t>Legal Assistant 2 (social &amp; health services caseload)</t>
  </si>
  <si>
    <t>Senior Administrative Law Judge (regulatory caseload)</t>
  </si>
  <si>
    <t>Legal Assistant 4 (social &amp; health services caseload)</t>
  </si>
  <si>
    <t>Line Administrative Law Judge (social &amp; health services caseload)</t>
  </si>
  <si>
    <t>Legal Office Assistant (social &amp; health services caseload)</t>
  </si>
  <si>
    <t>Senior Administrative Law Judge (social &amp; health services caseload)</t>
  </si>
  <si>
    <t>ALJ teams that work on the Social &amp; Health Services caseloads are critically understaffed and currently unable to meet federally mandated case-age standards for referring agencies. Leaving these positions unfilled could jeopardize federal funding for referring agencies (DSHS and HCA).</t>
  </si>
  <si>
    <t>OAH is bound by inter-agency agreements to adjudicate appeals within prescribed time-frames.  OAH's agreements with HCA and DSHS include case-age requirements that are subject to federal oversight and are a condition for these agencies' continued receipt of federal funding. Filling this position is necessary to support the additional ALJs being hired for the SHS caseload to meet these requirements.</t>
  </si>
  <si>
    <t>Lead Administrative Law Judge</t>
  </si>
  <si>
    <t xml:space="preserve">This position is necessary as a subject matter expert to lead and support the additional Line ALJs being hired to support this caseload. ALJ teams that work on the Social &amp; Health Services caseloads are critically understaffed and currently unable to meet federally mandated case-age standards for referring agencies. Leaving this position unfilled could jeopardize federal funding for referring agencies (DSHS and HCA). </t>
  </si>
  <si>
    <t xml:space="preserve">This position is necessary to supervise the additional Line ALJs being hired to support this caseload. ALJ teams that work on the Social &amp; Health Services caseloads are critically understaffed and currently unable to meet federally mandated case-age standards for referring agencies. Leaving this position unfilled could jeopardize federal funding for referring agencies (DSHS and HCA). </t>
  </si>
  <si>
    <t>This position is necessary to supervise the additional LAs being hired to support this caseload. OAH is bound by inter-agency agreements to adjudicate appeals within prescribed time-frames.  OAH's agreements with HCA and DSHS include case-age requirements that are subject to federal oversight and are a condition for these agencies' continued receipt of federal funding. Filling this position is necessary to support the additional ALJs being hired for the SHS caseload to meet these requirements.</t>
  </si>
  <si>
    <t>Given the high stakes associated with workforce management, compliance, and risk mitigation, the CHRO position is not merely administrative, but an operational necessity. Therefore, an exception to the hiring freeze is warranted to maintain agency effectiveness and uphold public service standards.</t>
  </si>
  <si>
    <t>The position of Senior ALJ is critical to the mission of OAH because it ensures the fair, timely, and independent resolution of disputes between the public and state agencies. Given current budget constraints, the Senior ALJ's role is essential in optimizing limited resources while maintaining the agency's high standards of impartiality, efficiency, and accessibility. Position was posted on 3/4/2025.</t>
  </si>
  <si>
    <t>Security Contract for Olympia</t>
  </si>
  <si>
    <t xml:space="preserve">Security guard in Olympia headquarters. </t>
  </si>
  <si>
    <t>Month to month with a 30 day cancellation requirement.</t>
  </si>
  <si>
    <t>$6,845 average per month</t>
  </si>
  <si>
    <t xml:space="preserve">Employee safety. </t>
  </si>
  <si>
    <t>Office of Financial Management</t>
  </si>
  <si>
    <t>Interagency agreement to conduct an Administrative Law Judge Salary Survey.</t>
  </si>
  <si>
    <t>1/17/2025 to 6/30/2025</t>
  </si>
  <si>
    <t>The salary survey is needed to provide OAH and AGO with insights into current market trends and competitive salary levels. This will be used for determining the appropriate pay level. This salary survey is for unique postions that are not part of the state salary survey. This was approved prior to the contract freeze.</t>
  </si>
  <si>
    <t>No exceptions to report.</t>
  </si>
  <si>
    <t>Cost Savings Report to OFM</t>
  </si>
  <si>
    <t>Agency: Office of Administrative Hearings</t>
  </si>
  <si>
    <t>Program: 110</t>
  </si>
  <si>
    <t xml:space="preserve">Agency Director signature: </t>
  </si>
  <si>
    <t>Category</t>
  </si>
  <si>
    <t>Description</t>
  </si>
  <si>
    <t>Total Cost Savings</t>
  </si>
  <si>
    <t>Rationale for Approving Exemption</t>
  </si>
  <si>
    <t>Sponsor:</t>
  </si>
  <si>
    <t>Goods and Equipment</t>
  </si>
  <si>
    <t>Owls (Quantity of 3 at $4,443.63 per unit)</t>
  </si>
  <si>
    <t>OAH did not go forward with this purchase and are counting it as savings realized.</t>
  </si>
  <si>
    <t>Brian Thomas</t>
  </si>
  <si>
    <t>Pressi Software is a presentation software sort of like power-point</t>
  </si>
  <si>
    <t>Travel</t>
  </si>
  <si>
    <t>In-person training and teambuilding event for all staff on the Social and Health Services caseload.</t>
  </si>
  <si>
    <t>OAH determined we would not go forward with this in person meeting due to the travel freeze. 19 FTE's will not be traveling at a savings of $12,286.39.</t>
  </si>
  <si>
    <t>Micah Larripa</t>
  </si>
  <si>
    <t>Other Travel</t>
  </si>
  <si>
    <t>Estimated travel savings through the remaining fiscal year.</t>
  </si>
  <si>
    <t xml:space="preserve">OAH has significantly reduced all travel activities. Only travel essential to the responsibilities of a position is approved. </t>
  </si>
  <si>
    <t>Chief Davis</t>
  </si>
  <si>
    <r>
      <t xml:space="preserve">Agency: </t>
    </r>
    <r>
      <rPr>
        <sz val="11"/>
        <color theme="0"/>
        <rFont val="Aptos"/>
        <family val="2"/>
      </rPr>
      <t>Office of Administrative Hearings</t>
    </r>
  </si>
  <si>
    <r>
      <t xml:space="preserve">Program: </t>
    </r>
    <r>
      <rPr>
        <sz val="11"/>
        <color theme="0"/>
        <rFont val="Aptos"/>
        <family val="2"/>
      </rPr>
      <t>N/A</t>
    </r>
  </si>
  <si>
    <t>NAIUAP Conference</t>
  </si>
  <si>
    <t>Travel savings resulted from only having one employee attend the NAIUAP Conference instead of the 12 requested. In addition, only the conference fee was paid for the one employee attending.</t>
  </si>
  <si>
    <t xml:space="preserve">The OAH normally has a significant presence at The National Association of Unemployment Insurance Appeals (NAUIAP) conference. This conference helps UI staff in attendance better fulfill the essential responsibilities of their jobs. NAUIAP is a national organization dedicated to the continuous improvement of the UI appeals process. The conference is routinely attended by unemployment appeals professionals from 25-30 states and numerous representatives from the U.S. Department of Labor. </t>
  </si>
  <si>
    <t>Reorganize Deputy Roles</t>
  </si>
  <si>
    <t>Reorganized deputy roles so that OAH would not have to replace a Deputy who left the agency.</t>
  </si>
  <si>
    <t>Total savings include salary and benefits for a Deputy Director through Biennium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</si>
</sst>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6" formatCode="&quot;$&quot;#,##0_);[Red]\(&quot;$&quot;#,##0\)"/>
    <numFmt numFmtId="8" formatCode="&quot;$&quot;#,##0.00_);[Red]\(&quot;$&quot;#,##0.00\)"/>
  </numFmts>
  <fonts count="13" x14ac:knownFonts="1">
    <font>
      <sz val="11"/>
      <color theme="1"/>
      <name val="Calibri"/>
      <family val="2"/>
      <scheme val="minor"/>
    </font>
    <font>
      <b/>
      <sz val="12"/>
      <color theme="1"/>
      <name val="Calibri"/>
      <family val="2"/>
      <scheme val="minor"/>
    </font>
    <font>
      <sz val="10.5"/>
      <color theme="1"/>
      <name val="Calibri"/>
      <family val="2"/>
      <scheme val="minor"/>
    </font>
    <font>
      <sz val="10.5"/>
      <name val="Calibri"/>
      <family val="2"/>
      <scheme val="minor"/>
    </font>
    <font>
      <sz val="10.5"/>
      <color rgb="FFFF0000"/>
      <name val="Calibri"/>
      <family val="2"/>
      <scheme val="minor"/>
    </font>
    <font>
      <b/>
      <sz val="11"/>
      <color theme="1"/>
      <name val="Calibri"/>
      <family val="2"/>
      <scheme val="minor"/>
    </font>
    <font>
      <b/>
      <sz val="11"/>
      <color theme="0"/>
      <name val="Calibri"/>
      <family val="2"/>
      <scheme val="minor"/>
    </font>
    <font>
      <b/>
      <sz val="14"/>
      <color theme="0"/>
      <name val="Calibri"/>
      <family val="2"/>
      <scheme val="minor"/>
    </font>
    <font>
      <sz val="10"/>
      <name val="Aptos Light"/>
      <family val="2"/>
    </font>
    <font>
      <sz val="11"/>
      <color theme="1"/>
      <name val="Aptos Light"/>
      <family val="2"/>
    </font>
    <font>
      <b/>
      <sz val="14"/>
      <color theme="0"/>
      <name val="Aptos"/>
      <family val="2"/>
    </font>
    <font>
      <b/>
      <sz val="11"/>
      <color theme="0"/>
      <name val="Aptos"/>
      <family val="2"/>
    </font>
    <font>
      <sz val="11"/>
      <color theme="0"/>
      <name val="Aptos"/>
      <family val="2"/>
    </font>
  </fonts>
  <fills count="4">
    <fill>
      <patternFill patternType="none"/>
    </fill>
    <fill>
      <patternFill patternType="gray125"/>
    </fill>
    <fill>
      <patternFill patternType="solid">
        <fgColor rgb="FF0070C0"/>
        <bgColor indexed="64"/>
      </patternFill>
    </fill>
    <fill>
      <patternFill patternType="solid">
        <fgColor theme="4"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45">
    <xf numFmtId="0" fontId="0" fillId="0" borderId="0" xfId="0"/>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0" fillId="0" borderId="0" xfId="0" applyAlignment="1">
      <alignment wrapText="1"/>
    </xf>
    <xf numFmtId="0" fontId="5" fillId="0" borderId="0" xfId="0" applyFont="1"/>
    <xf numFmtId="0" fontId="6" fillId="2" borderId="0" xfId="0" applyFont="1" applyFill="1"/>
    <xf numFmtId="0" fontId="5" fillId="0" borderId="0" xfId="0" applyFont="1" applyAlignment="1">
      <alignment wrapText="1"/>
    </xf>
    <xf numFmtId="0" fontId="6" fillId="2" borderId="0" xfId="0" applyFont="1" applyFill="1" applyAlignment="1">
      <alignment horizontal="left" wrapText="1"/>
    </xf>
    <xf numFmtId="0" fontId="1" fillId="0" borderId="0" xfId="0" applyFont="1" applyAlignment="1">
      <alignment horizontal="left" wrapText="1"/>
    </xf>
    <xf numFmtId="0" fontId="2" fillId="0" borderId="0" xfId="0" applyFont="1"/>
    <xf numFmtId="0" fontId="3" fillId="0" borderId="0" xfId="0" applyFont="1"/>
    <xf numFmtId="0" fontId="4" fillId="0" borderId="0" xfId="0" applyFont="1"/>
    <xf numFmtId="0" fontId="6" fillId="2" borderId="0" xfId="0" applyFont="1" applyFill="1" applyAlignment="1">
      <alignment horizontal="left"/>
    </xf>
    <xf numFmtId="14" fontId="9" fillId="0" borderId="5" xfId="0" applyNumberFormat="1" applyFont="1" applyBorder="1" applyAlignment="1">
      <alignment horizontal="left" vertical="center"/>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6" fontId="9" fillId="0" borderId="1" xfId="0" applyNumberFormat="1" applyFont="1" applyBorder="1" applyAlignment="1">
      <alignment horizontal="left" vertical="center"/>
    </xf>
    <xf numFmtId="0" fontId="9" fillId="0" borderId="6" xfId="0" applyFont="1" applyBorder="1" applyAlignment="1">
      <alignment horizontal="left" vertical="center" wrapText="1"/>
    </xf>
    <xf numFmtId="0" fontId="8" fillId="0" borderId="1" xfId="0" applyFont="1" applyBorder="1" applyAlignment="1">
      <alignment horizontal="left" vertical="center"/>
    </xf>
    <xf numFmtId="0" fontId="8" fillId="0" borderId="7" xfId="0" applyFont="1" applyBorder="1" applyAlignment="1">
      <alignment horizontal="left" vertical="center"/>
    </xf>
    <xf numFmtId="0" fontId="9" fillId="0" borderId="7" xfId="0" applyFont="1" applyBorder="1" applyAlignment="1">
      <alignment horizontal="left" vertical="center" wrapText="1"/>
    </xf>
    <xf numFmtId="0" fontId="9" fillId="0" borderId="7" xfId="0" applyFont="1" applyBorder="1" applyAlignment="1">
      <alignment horizontal="left" vertical="center"/>
    </xf>
    <xf numFmtId="6" fontId="9" fillId="0" borderId="7" xfId="0" applyNumberFormat="1" applyFont="1" applyBorder="1" applyAlignment="1">
      <alignment horizontal="left" vertical="center"/>
    </xf>
    <xf numFmtId="0" fontId="9" fillId="0" borderId="8" xfId="0" applyFont="1" applyBorder="1" applyAlignment="1">
      <alignment horizontal="left" vertical="center" wrapText="1"/>
    </xf>
    <xf numFmtId="0" fontId="7" fillId="2" borderId="0" xfId="0" applyFont="1" applyFill="1" applyAlignment="1">
      <alignment horizontal="center"/>
    </xf>
    <xf numFmtId="0" fontId="6" fillId="2" borderId="0" xfId="0" applyFont="1" applyFill="1" applyAlignment="1">
      <alignment horizontal="center"/>
    </xf>
    <xf numFmtId="14" fontId="2" fillId="0" borderId="0" xfId="0" applyNumberFormat="1" applyFont="1" applyAlignment="1">
      <alignment wrapText="1"/>
    </xf>
    <xf numFmtId="6" fontId="2" fillId="0" borderId="0" xfId="0" applyNumberFormat="1" applyFont="1" applyAlignment="1">
      <alignment wrapText="1"/>
    </xf>
    <xf numFmtId="0" fontId="6" fillId="2" borderId="0" xfId="0" applyFont="1" applyFill="1" applyAlignment="1">
      <alignment wrapText="1"/>
    </xf>
    <xf numFmtId="14" fontId="2" fillId="0" borderId="0" xfId="0" applyNumberFormat="1" applyFont="1"/>
    <xf numFmtId="8" fontId="2" fillId="0" borderId="0" xfId="0" applyNumberFormat="1" applyFont="1"/>
    <xf numFmtId="14" fontId="0" fillId="0" borderId="0" xfId="0" applyNumberFormat="1"/>
    <xf numFmtId="8" fontId="0" fillId="0" borderId="0" xfId="0" applyNumberFormat="1"/>
    <xf numFmtId="0" fontId="6" fillId="3" borderId="0" xfId="0" applyFont="1" applyFill="1" applyAlignment="1">
      <alignment horizontal="left"/>
    </xf>
    <xf numFmtId="0" fontId="11" fillId="3" borderId="3" xfId="0" applyFont="1" applyFill="1" applyBorder="1"/>
    <xf numFmtId="0" fontId="11" fillId="3" borderId="2" xfId="0" applyFont="1" applyFill="1" applyBorder="1" applyAlignment="1">
      <alignment wrapText="1"/>
    </xf>
    <xf numFmtId="0" fontId="11" fillId="3" borderId="2" xfId="0" applyFont="1" applyFill="1" applyBorder="1"/>
    <xf numFmtId="0" fontId="11" fillId="3" borderId="4" xfId="0" applyFont="1" applyFill="1" applyBorder="1" applyAlignment="1">
      <alignment wrapText="1"/>
    </xf>
    <xf numFmtId="0" fontId="10" fillId="3" borderId="0" xfId="0" applyFont="1" applyFill="1" applyAlignment="1">
      <alignment horizontal="center"/>
    </xf>
    <xf numFmtId="0" fontId="11" fillId="3" borderId="0" xfId="0" applyFont="1" applyFill="1" applyAlignment="1">
      <alignment horizontal="left"/>
    </xf>
    <xf numFmtId="0" fontId="11" fillId="3" borderId="0" xfId="0" applyFont="1" applyFill="1" applyAlignment="1">
      <alignment horizontal="center"/>
    </xf>
    <xf numFmtId="0" fontId="7" fillId="2" borderId="0" xfId="0" applyFont="1" applyFill="1" applyAlignment="1">
      <alignment horizontal="center"/>
    </xf>
    <xf numFmtId="0" fontId="6" fillId="2" borderId="0" xfId="0" applyFont="1" applyFill="1" applyAlignment="1">
      <alignment horizontal="left"/>
    </xf>
    <xf numFmtId="0" fontId="6" fillId="2" borderId="0" xfId="0" applyFont="1" applyFill="1" applyAlignment="1">
      <alignment horizontal="center"/>
    </xf>
  </cellXfs>
  <cellStyles count="1">
    <cellStyle name="Normal" xfId="0" builtinId="0"/>
  </cellStyles>
  <dxfs count="11">
    <dxf>
      <font>
        <strike val="0"/>
        <outline val="0"/>
        <shadow val="0"/>
        <u val="none"/>
        <vertAlign val="baseline"/>
        <name val="Aptos Light"/>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name val="Aptos Light"/>
        <family val="2"/>
        <scheme val="none"/>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Light"/>
        <family val="2"/>
        <scheme val="none"/>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Light"/>
        <family val="2"/>
        <scheme val="none"/>
      </font>
      <fill>
        <patternFill patternType="none">
          <fgColor indexed="64"/>
          <bgColor auto="1"/>
        </patternFill>
      </fill>
      <alignment horizontal="lef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Light"/>
        <family val="2"/>
        <scheme val="none"/>
      </font>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name val="Aptos Light"/>
        <family val="2"/>
        <scheme val="none"/>
      </font>
      <fill>
        <patternFill patternType="none">
          <fgColor indexed="64"/>
          <bgColor auto="1"/>
        </patternFill>
      </fill>
      <alignment horizontal="left" vertical="center"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Aptos Light"/>
        <family val="2"/>
        <scheme val="none"/>
      </font>
      <fill>
        <patternFill patternType="none">
          <fgColor indexed="64"/>
          <bgColor auto="1"/>
        </patternFill>
      </fill>
      <alignment horizontal="left" vertical="center" textRotation="0" indent="0" justifyLastLine="0" shrinkToFit="0" readingOrder="0"/>
    </dxf>
    <dxf>
      <border>
        <bottom style="thin">
          <color indexed="64"/>
        </bottom>
      </border>
    </dxf>
    <dxf>
      <font>
        <b/>
        <i val="0"/>
        <strike val="0"/>
        <condense val="0"/>
        <extend val="0"/>
        <outline val="0"/>
        <shadow val="0"/>
        <u val="none"/>
        <vertAlign val="baseline"/>
        <sz val="11"/>
        <color theme="0"/>
        <name val="Aptos"/>
        <family val="2"/>
        <scheme val="none"/>
      </font>
      <fill>
        <patternFill patternType="solid">
          <fgColor indexed="64"/>
          <bgColor theme="4" tint="-0.249977111117893"/>
        </patternFill>
      </fill>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Table Style 1" pivot="0" count="0" xr9:uid="{9D22BAE3-C549-41B9-99B3-73639631887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47A6FB-52C2-4AB1-B98A-876CB0AF7168}" name="Table1" displayName="Table1" ref="A6:F27" totalsRowShown="0" headerRowDxfId="10" dataDxfId="8" headerRowBorderDxfId="9" tableBorderDxfId="7" totalsRowBorderDxfId="6">
  <autoFilter ref="A6:F27" xr:uid="{4147A6FB-52C2-4AB1-B98A-876CB0AF7168}"/>
  <sortState xmlns:xlrd2="http://schemas.microsoft.com/office/spreadsheetml/2017/richdata2" ref="A7:F27">
    <sortCondition ref="A6:A27"/>
  </sortState>
  <tableColumns count="6">
    <tableColumn id="1" xr3:uid="{891A5CD6-536B-47D2-8C33-E5A118238FFB}" name="Date Approved" dataDxfId="5"/>
    <tableColumn id="2" xr3:uid="{DF53C47B-8E18-4DC0-8034-7E537D209A81}" name="Position Title" dataDxfId="4"/>
    <tableColumn id="3" xr3:uid="{C6EC60F1-00F8-4362-90B6-D8DFA48CD07E}" name="SAP Position Number (8 digits)" dataDxfId="3"/>
    <tableColumn id="4" xr3:uid="{DC16E3F8-2F23-4360-AFC0-3731E9E744BD}" name="Annual Salary" dataDxfId="2"/>
    <tableColumn id="5" xr3:uid="{BC5F3207-A3F4-4E09-AB5C-883841F327CE}" name="Fund Source" dataDxfId="1"/>
    <tableColumn id="6" xr3:uid="{DA291466-2CF2-44E3-8F6D-99D3C4514E2D}" name="Rationale for Approving Exception "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52273-E21D-41C3-B158-0B50E1E0198E}">
  <dimension ref="A1:G27"/>
  <sheetViews>
    <sheetView tabSelected="1" workbookViewId="0">
      <selection sqref="A1:F1"/>
    </sheetView>
  </sheetViews>
  <sheetFormatPr defaultRowHeight="15" x14ac:dyDescent="0.25"/>
  <cols>
    <col min="1" max="1" width="18.85546875" customWidth="1"/>
    <col min="2" max="2" width="31.7109375" style="4" customWidth="1"/>
    <col min="3" max="3" width="19.140625" customWidth="1"/>
    <col min="4" max="4" width="18.28515625" customWidth="1"/>
    <col min="5" max="5" width="18.7109375" customWidth="1"/>
    <col min="6" max="6" width="92.140625" style="4" customWidth="1"/>
    <col min="7" max="7" width="18.42578125" style="4" customWidth="1"/>
  </cols>
  <sheetData>
    <row r="1" spans="1:7" ht="18.75" x14ac:dyDescent="0.3">
      <c r="A1" s="39" t="s">
        <v>15</v>
      </c>
      <c r="B1" s="39"/>
      <c r="C1" s="39"/>
      <c r="D1" s="39"/>
      <c r="E1" s="39"/>
      <c r="F1" s="39"/>
    </row>
    <row r="2" spans="1:7" x14ac:dyDescent="0.25">
      <c r="A2" s="40" t="s">
        <v>67</v>
      </c>
      <c r="B2" s="40"/>
      <c r="C2" s="40"/>
      <c r="D2" s="40"/>
      <c r="E2" s="40"/>
      <c r="F2" s="40"/>
    </row>
    <row r="3" spans="1:7" x14ac:dyDescent="0.25">
      <c r="A3" s="40" t="s">
        <v>68</v>
      </c>
      <c r="B3" s="40"/>
      <c r="C3" s="40"/>
      <c r="D3" s="40"/>
      <c r="E3" s="40"/>
      <c r="F3" s="40"/>
    </row>
    <row r="4" spans="1:7" x14ac:dyDescent="0.25">
      <c r="A4" s="40" t="s">
        <v>2</v>
      </c>
      <c r="B4" s="40"/>
      <c r="C4" s="40"/>
      <c r="D4" s="40"/>
      <c r="E4" s="40"/>
      <c r="F4" s="34" t="e" vm="1">
        <v>#VALUE!</v>
      </c>
    </row>
    <row r="5" spans="1:7" ht="12" customHeight="1" x14ac:dyDescent="0.25">
      <c r="A5" s="41"/>
      <c r="B5" s="41"/>
      <c r="C5" s="41"/>
      <c r="D5" s="41"/>
      <c r="E5" s="41"/>
      <c r="F5" s="41"/>
    </row>
    <row r="6" spans="1:7" ht="30" x14ac:dyDescent="0.25">
      <c r="A6" s="35" t="s">
        <v>3</v>
      </c>
      <c r="B6" s="36" t="s">
        <v>4</v>
      </c>
      <c r="C6" s="36" t="s">
        <v>12</v>
      </c>
      <c r="D6" s="37" t="s">
        <v>5</v>
      </c>
      <c r="E6" s="37" t="s">
        <v>6</v>
      </c>
      <c r="F6" s="38" t="s">
        <v>16</v>
      </c>
      <c r="G6" s="7"/>
    </row>
    <row r="7" spans="1:7" ht="60" x14ac:dyDescent="0.25">
      <c r="A7" s="14">
        <v>45635</v>
      </c>
      <c r="B7" s="15" t="s">
        <v>20</v>
      </c>
      <c r="C7" s="16">
        <v>70005686</v>
      </c>
      <c r="D7" s="17">
        <v>142512</v>
      </c>
      <c r="E7" s="16" t="s">
        <v>19</v>
      </c>
      <c r="F7" s="18" t="s">
        <v>33</v>
      </c>
    </row>
    <row r="8" spans="1:7" ht="75" x14ac:dyDescent="0.25">
      <c r="A8" s="14">
        <v>45728</v>
      </c>
      <c r="B8" s="15" t="s">
        <v>22</v>
      </c>
      <c r="C8" s="16">
        <v>70005560</v>
      </c>
      <c r="D8" s="17">
        <v>131880</v>
      </c>
      <c r="E8" s="16" t="s">
        <v>19</v>
      </c>
      <c r="F8" s="18" t="s">
        <v>34</v>
      </c>
    </row>
    <row r="9" spans="1:7" ht="45" x14ac:dyDescent="0.25">
      <c r="A9" s="14">
        <v>45733</v>
      </c>
      <c r="B9" s="15" t="s">
        <v>24</v>
      </c>
      <c r="C9" s="19">
        <v>70005565</v>
      </c>
      <c r="D9" s="17">
        <v>113712</v>
      </c>
      <c r="E9" s="16" t="s">
        <v>19</v>
      </c>
      <c r="F9" s="18" t="s">
        <v>27</v>
      </c>
    </row>
    <row r="10" spans="1:7" ht="45" x14ac:dyDescent="0.25">
      <c r="A10" s="14">
        <v>45733</v>
      </c>
      <c r="B10" s="15" t="s">
        <v>24</v>
      </c>
      <c r="C10" s="19">
        <v>70005569</v>
      </c>
      <c r="D10" s="17">
        <v>113712</v>
      </c>
      <c r="E10" s="16" t="s">
        <v>19</v>
      </c>
      <c r="F10" s="18" t="s">
        <v>27</v>
      </c>
    </row>
    <row r="11" spans="1:7" ht="45" x14ac:dyDescent="0.25">
      <c r="A11" s="14">
        <v>45733</v>
      </c>
      <c r="B11" s="15" t="s">
        <v>24</v>
      </c>
      <c r="C11" s="19">
        <v>70005641</v>
      </c>
      <c r="D11" s="17">
        <v>113712</v>
      </c>
      <c r="E11" s="16" t="s">
        <v>19</v>
      </c>
      <c r="F11" s="18" t="s">
        <v>27</v>
      </c>
    </row>
    <row r="12" spans="1:7" ht="45" x14ac:dyDescent="0.25">
      <c r="A12" s="14">
        <v>45733</v>
      </c>
      <c r="B12" s="15" t="s">
        <v>24</v>
      </c>
      <c r="C12" s="19">
        <v>71058787</v>
      </c>
      <c r="D12" s="17">
        <v>113712</v>
      </c>
      <c r="E12" s="16" t="s">
        <v>19</v>
      </c>
      <c r="F12" s="18" t="s">
        <v>27</v>
      </c>
    </row>
    <row r="13" spans="1:7" ht="45" x14ac:dyDescent="0.25">
      <c r="A13" s="14">
        <v>45733</v>
      </c>
      <c r="B13" s="15" t="s">
        <v>24</v>
      </c>
      <c r="C13" s="19">
        <v>71078852</v>
      </c>
      <c r="D13" s="17">
        <v>113712</v>
      </c>
      <c r="E13" s="16" t="s">
        <v>19</v>
      </c>
      <c r="F13" s="18" t="s">
        <v>27</v>
      </c>
    </row>
    <row r="14" spans="1:7" ht="45" x14ac:dyDescent="0.25">
      <c r="A14" s="14">
        <v>45733</v>
      </c>
      <c r="B14" s="15" t="s">
        <v>24</v>
      </c>
      <c r="C14" s="19">
        <v>71079167</v>
      </c>
      <c r="D14" s="17">
        <v>113712</v>
      </c>
      <c r="E14" s="16" t="s">
        <v>19</v>
      </c>
      <c r="F14" s="18" t="s">
        <v>27</v>
      </c>
    </row>
    <row r="15" spans="1:7" ht="45" x14ac:dyDescent="0.25">
      <c r="A15" s="14">
        <v>45733</v>
      </c>
      <c r="B15" s="15" t="s">
        <v>24</v>
      </c>
      <c r="C15" s="19">
        <v>71081679</v>
      </c>
      <c r="D15" s="17">
        <v>113712</v>
      </c>
      <c r="E15" s="16" t="s">
        <v>19</v>
      </c>
      <c r="F15" s="18" t="s">
        <v>27</v>
      </c>
    </row>
    <row r="16" spans="1:7" ht="75" x14ac:dyDescent="0.25">
      <c r="A16" s="14">
        <v>45736</v>
      </c>
      <c r="B16" s="15" t="s">
        <v>26</v>
      </c>
      <c r="C16" s="19">
        <v>71106350</v>
      </c>
      <c r="D16" s="17">
        <v>131880</v>
      </c>
      <c r="E16" s="16" t="s">
        <v>19</v>
      </c>
      <c r="F16" s="18" t="s">
        <v>31</v>
      </c>
    </row>
    <row r="17" spans="1:6" ht="75" x14ac:dyDescent="0.25">
      <c r="A17" s="14">
        <v>45778</v>
      </c>
      <c r="B17" s="15" t="s">
        <v>29</v>
      </c>
      <c r="C17" s="16">
        <v>71033578</v>
      </c>
      <c r="D17" s="17">
        <v>122496</v>
      </c>
      <c r="E17" s="16" t="s">
        <v>19</v>
      </c>
      <c r="F17" s="18" t="s">
        <v>30</v>
      </c>
    </row>
    <row r="18" spans="1:6" ht="75" x14ac:dyDescent="0.25">
      <c r="A18" s="14">
        <v>45778</v>
      </c>
      <c r="B18" s="15" t="s">
        <v>29</v>
      </c>
      <c r="C18" s="16">
        <v>71109775</v>
      </c>
      <c r="D18" s="17">
        <v>122496</v>
      </c>
      <c r="E18" s="16" t="s">
        <v>19</v>
      </c>
      <c r="F18" s="18" t="s">
        <v>30</v>
      </c>
    </row>
    <row r="19" spans="1:6" ht="75" x14ac:dyDescent="0.25">
      <c r="A19" s="14">
        <v>45778</v>
      </c>
      <c r="B19" s="15" t="s">
        <v>21</v>
      </c>
      <c r="C19" s="19">
        <v>70005609</v>
      </c>
      <c r="D19" s="17">
        <v>55584</v>
      </c>
      <c r="E19" s="16" t="s">
        <v>19</v>
      </c>
      <c r="F19" s="18" t="s">
        <v>28</v>
      </c>
    </row>
    <row r="20" spans="1:6" ht="75" x14ac:dyDescent="0.25">
      <c r="A20" s="14">
        <v>45778</v>
      </c>
      <c r="B20" s="15" t="s">
        <v>21</v>
      </c>
      <c r="C20" s="19">
        <v>70005635</v>
      </c>
      <c r="D20" s="17">
        <v>55584</v>
      </c>
      <c r="E20" s="16" t="s">
        <v>19</v>
      </c>
      <c r="F20" s="18" t="s">
        <v>28</v>
      </c>
    </row>
    <row r="21" spans="1:6" ht="75" x14ac:dyDescent="0.25">
      <c r="A21" s="14">
        <v>45778</v>
      </c>
      <c r="B21" s="15" t="s">
        <v>21</v>
      </c>
      <c r="C21" s="19">
        <v>70116817</v>
      </c>
      <c r="D21" s="17">
        <v>55584</v>
      </c>
      <c r="E21" s="16" t="s">
        <v>19</v>
      </c>
      <c r="F21" s="18" t="s">
        <v>28</v>
      </c>
    </row>
    <row r="22" spans="1:6" ht="75" x14ac:dyDescent="0.25">
      <c r="A22" s="14">
        <v>45778</v>
      </c>
      <c r="B22" s="15" t="s">
        <v>21</v>
      </c>
      <c r="C22" s="19">
        <v>71058799</v>
      </c>
      <c r="D22" s="17">
        <v>55584</v>
      </c>
      <c r="E22" s="16" t="s">
        <v>19</v>
      </c>
      <c r="F22" s="18" t="s">
        <v>28</v>
      </c>
    </row>
    <row r="23" spans="1:6" ht="75" x14ac:dyDescent="0.25">
      <c r="A23" s="14">
        <v>45778</v>
      </c>
      <c r="B23" s="15" t="s">
        <v>21</v>
      </c>
      <c r="C23" s="20">
        <v>71078980</v>
      </c>
      <c r="D23" s="17">
        <v>55584</v>
      </c>
      <c r="E23" s="16" t="s">
        <v>19</v>
      </c>
      <c r="F23" s="18" t="s">
        <v>28</v>
      </c>
    </row>
    <row r="24" spans="1:6" ht="90" x14ac:dyDescent="0.25">
      <c r="A24" s="14">
        <v>45778</v>
      </c>
      <c r="B24" s="15" t="s">
        <v>23</v>
      </c>
      <c r="C24" s="20">
        <v>71002987</v>
      </c>
      <c r="D24" s="17">
        <v>66012</v>
      </c>
      <c r="E24" s="16" t="s">
        <v>19</v>
      </c>
      <c r="F24" s="18" t="s">
        <v>32</v>
      </c>
    </row>
    <row r="25" spans="1:6" ht="75" x14ac:dyDescent="0.25">
      <c r="A25" s="14">
        <v>45778</v>
      </c>
      <c r="B25" s="15" t="s">
        <v>25</v>
      </c>
      <c r="C25" s="20">
        <v>70005624</v>
      </c>
      <c r="D25" s="17">
        <v>49116</v>
      </c>
      <c r="E25" s="16" t="s">
        <v>19</v>
      </c>
      <c r="F25" s="18" t="s">
        <v>28</v>
      </c>
    </row>
    <row r="26" spans="1:6" ht="75" x14ac:dyDescent="0.25">
      <c r="A26" s="14">
        <v>45778</v>
      </c>
      <c r="B26" s="21" t="s">
        <v>25</v>
      </c>
      <c r="C26" s="20">
        <v>70005632</v>
      </c>
      <c r="D26" s="23">
        <v>49116</v>
      </c>
      <c r="E26" s="16" t="s">
        <v>19</v>
      </c>
      <c r="F26" s="18" t="s">
        <v>28</v>
      </c>
    </row>
    <row r="27" spans="1:6" ht="75" x14ac:dyDescent="0.25">
      <c r="A27" s="14">
        <v>45778</v>
      </c>
      <c r="B27" s="21" t="s">
        <v>25</v>
      </c>
      <c r="C27" s="20">
        <v>70005677</v>
      </c>
      <c r="D27" s="23">
        <v>49116</v>
      </c>
      <c r="E27" s="22" t="s">
        <v>19</v>
      </c>
      <c r="F27" s="24" t="s">
        <v>28</v>
      </c>
    </row>
  </sheetData>
  <mergeCells count="5">
    <mergeCell ref="A1:F1"/>
    <mergeCell ref="A2:F2"/>
    <mergeCell ref="A3:F3"/>
    <mergeCell ref="A5:F5"/>
    <mergeCell ref="A4:E4"/>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7"/>
  <sheetViews>
    <sheetView workbookViewId="0">
      <pane ySplit="6" topLeftCell="A12" activePane="bottomLeft" state="frozen"/>
      <selection pane="bottomLeft" activeCell="F4" sqref="F4"/>
    </sheetView>
  </sheetViews>
  <sheetFormatPr defaultColWidth="9.28515625" defaultRowHeight="14.25" x14ac:dyDescent="0.25"/>
  <cols>
    <col min="1" max="6" width="25.5703125" style="1" customWidth="1"/>
    <col min="7" max="7" width="32.7109375" style="1" customWidth="1"/>
    <col min="8" max="16384" width="9.28515625" style="1"/>
  </cols>
  <sheetData>
    <row r="1" spans="1:7" customFormat="1" ht="18.75" x14ac:dyDescent="0.3">
      <c r="A1" s="42" t="s">
        <v>13</v>
      </c>
      <c r="B1" s="42"/>
      <c r="C1" s="42"/>
      <c r="D1" s="42"/>
      <c r="E1" s="42"/>
      <c r="F1" s="42"/>
      <c r="G1" s="42"/>
    </row>
    <row r="2" spans="1:7" customFormat="1" ht="15" x14ac:dyDescent="0.25">
      <c r="A2" s="43" t="s">
        <v>0</v>
      </c>
      <c r="B2" s="43"/>
      <c r="C2" s="43"/>
      <c r="D2" s="43"/>
      <c r="E2" s="43"/>
      <c r="F2" s="43"/>
      <c r="G2" s="43"/>
    </row>
    <row r="3" spans="1:7" customFormat="1" ht="15" x14ac:dyDescent="0.25">
      <c r="A3" s="43" t="s">
        <v>1</v>
      </c>
      <c r="B3" s="43"/>
      <c r="C3" s="43"/>
      <c r="D3" s="43"/>
      <c r="E3" s="43"/>
      <c r="F3" s="43"/>
      <c r="G3" s="43"/>
    </row>
    <row r="4" spans="1:7" customFormat="1" ht="15" x14ac:dyDescent="0.25">
      <c r="A4" s="43" t="s">
        <v>2</v>
      </c>
      <c r="B4" s="43"/>
      <c r="C4" s="43"/>
      <c r="D4" s="43"/>
      <c r="E4" s="43"/>
      <c r="F4" s="13" t="e" vm="1">
        <v>#VALUE!</v>
      </c>
      <c r="G4" s="13"/>
    </row>
    <row r="5" spans="1:7" customFormat="1" ht="15" x14ac:dyDescent="0.25">
      <c r="A5" s="44"/>
      <c r="B5" s="44"/>
      <c r="C5" s="44"/>
      <c r="D5" s="44"/>
      <c r="E5" s="44"/>
      <c r="F5" s="44"/>
      <c r="G5" s="44"/>
    </row>
    <row r="6" spans="1:7" s="9" customFormat="1" ht="15.75" customHeight="1" x14ac:dyDescent="0.25">
      <c r="A6" s="8" t="s">
        <v>3</v>
      </c>
      <c r="B6" s="8" t="s">
        <v>7</v>
      </c>
      <c r="C6" s="8" t="s">
        <v>8</v>
      </c>
      <c r="D6" s="8" t="s">
        <v>9</v>
      </c>
      <c r="E6" s="8" t="s">
        <v>10</v>
      </c>
      <c r="F6" s="8" t="s">
        <v>6</v>
      </c>
      <c r="G6" s="8" t="s">
        <v>14</v>
      </c>
    </row>
    <row r="12" spans="1:7" ht="42.75" x14ac:dyDescent="0.25">
      <c r="A12" s="27">
        <v>45658</v>
      </c>
      <c r="B12" s="1" t="s">
        <v>35</v>
      </c>
      <c r="C12" s="1" t="s">
        <v>36</v>
      </c>
      <c r="D12" s="1" t="s">
        <v>37</v>
      </c>
      <c r="E12" s="1" t="s">
        <v>38</v>
      </c>
      <c r="F12" s="1">
        <v>484</v>
      </c>
      <c r="G12" s="1" t="s">
        <v>39</v>
      </c>
    </row>
    <row r="13" spans="1:7" ht="128.25" x14ac:dyDescent="0.25">
      <c r="A13" s="27">
        <v>45674</v>
      </c>
      <c r="B13" s="1" t="s">
        <v>40</v>
      </c>
      <c r="C13" s="1" t="s">
        <v>41</v>
      </c>
      <c r="D13" s="1" t="s">
        <v>42</v>
      </c>
      <c r="E13" s="28">
        <v>35000</v>
      </c>
      <c r="F13" s="1">
        <v>484</v>
      </c>
      <c r="G13" s="1" t="s">
        <v>43</v>
      </c>
    </row>
    <row r="34" ht="89.25" customHeight="1" x14ac:dyDescent="0.25"/>
    <row r="37" ht="77.25" customHeight="1" x14ac:dyDescent="0.25"/>
    <row r="59" s="3" customFormat="1" x14ac:dyDescent="0.25"/>
    <row r="72" ht="102" customHeight="1" x14ac:dyDescent="0.25"/>
    <row r="81" s="2" customFormat="1" x14ac:dyDescent="0.25"/>
    <row r="82" s="2" customFormat="1" x14ac:dyDescent="0.25"/>
    <row r="85" s="3" customFormat="1" x14ac:dyDescent="0.25"/>
    <row r="86" s="3" customFormat="1" x14ac:dyDescent="0.25"/>
    <row r="133" s="3" customFormat="1" x14ac:dyDescent="0.25"/>
    <row r="134" s="3" customFormat="1" x14ac:dyDescent="0.25"/>
    <row r="140" s="3" customFormat="1" x14ac:dyDescent="0.25"/>
    <row r="141" s="3" customFormat="1" x14ac:dyDescent="0.25"/>
    <row r="142" s="3" customFormat="1" x14ac:dyDescent="0.25"/>
    <row r="148" s="2" customFormat="1" x14ac:dyDescent="0.25"/>
    <row r="149" s="2" customFormat="1" x14ac:dyDescent="0.25"/>
    <row r="153" s="3" customFormat="1" x14ac:dyDescent="0.25"/>
    <row r="168" s="3" customFormat="1" x14ac:dyDescent="0.25"/>
    <row r="172" s="3" customFormat="1" x14ac:dyDescent="0.25"/>
    <row r="174" s="2" customFormat="1" x14ac:dyDescent="0.25"/>
    <row r="175" s="2" customFormat="1" x14ac:dyDescent="0.25"/>
    <row r="176" s="3" customFormat="1" x14ac:dyDescent="0.25"/>
    <row r="178" s="2" customFormat="1" x14ac:dyDescent="0.25"/>
    <row r="179" s="2" customFormat="1" x14ac:dyDescent="0.25"/>
    <row r="180" s="2" customFormat="1" x14ac:dyDescent="0.25"/>
    <row r="181" s="2" customFormat="1" x14ac:dyDescent="0.25"/>
    <row r="182" s="3" customFormat="1" x14ac:dyDescent="0.25"/>
    <row r="183" s="3" customFormat="1" x14ac:dyDescent="0.25"/>
    <row r="184" s="3" customFormat="1" x14ac:dyDescent="0.25"/>
    <row r="193" s="2" customFormat="1" x14ac:dyDescent="0.25"/>
    <row r="194" s="3" customFormat="1" x14ac:dyDescent="0.25"/>
    <row r="297" ht="93.6" customHeight="1" x14ac:dyDescent="0.25"/>
  </sheetData>
  <mergeCells count="5">
    <mergeCell ref="A1:G1"/>
    <mergeCell ref="A2:G2"/>
    <mergeCell ref="A3:G3"/>
    <mergeCell ref="A5:G5"/>
    <mergeCell ref="A4:E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5"/>
  <sheetViews>
    <sheetView zoomScaleNormal="100" zoomScalePageLayoutView="75" workbookViewId="0">
      <pane ySplit="6" topLeftCell="A9" activePane="bottomLeft" state="frozen"/>
      <selection pane="bottomLeft" activeCell="F4" sqref="F4"/>
    </sheetView>
  </sheetViews>
  <sheetFormatPr defaultColWidth="9.28515625" defaultRowHeight="14.25" x14ac:dyDescent="0.25"/>
  <cols>
    <col min="1" max="1" width="25.5703125" style="10" customWidth="1"/>
    <col min="2" max="2" width="38.42578125" style="10" customWidth="1"/>
    <col min="3" max="4" width="25.5703125" style="10" customWidth="1"/>
    <col min="5" max="5" width="33.5703125" style="10" customWidth="1"/>
    <col min="6" max="6" width="15.7109375" style="10" customWidth="1"/>
    <col min="7" max="16384" width="9.28515625" style="10"/>
  </cols>
  <sheetData>
    <row r="1" spans="1:6" customFormat="1" ht="18.75" x14ac:dyDescent="0.3">
      <c r="A1" s="42" t="s">
        <v>17</v>
      </c>
      <c r="B1" s="42"/>
      <c r="C1" s="42"/>
      <c r="D1" s="42"/>
      <c r="E1" s="42"/>
    </row>
    <row r="2" spans="1:6" customFormat="1" ht="15" x14ac:dyDescent="0.25">
      <c r="A2" s="43" t="s">
        <v>0</v>
      </c>
      <c r="B2" s="43"/>
      <c r="C2" s="43"/>
      <c r="D2" s="43"/>
      <c r="E2" s="43"/>
    </row>
    <row r="3" spans="1:6" customFormat="1" ht="15" x14ac:dyDescent="0.25">
      <c r="A3" s="43" t="s">
        <v>1</v>
      </c>
      <c r="B3" s="43"/>
      <c r="C3" s="43"/>
      <c r="D3" s="43"/>
      <c r="E3" s="43"/>
    </row>
    <row r="4" spans="1:6" customFormat="1" ht="15" x14ac:dyDescent="0.25">
      <c r="A4" s="43" t="s">
        <v>2</v>
      </c>
      <c r="B4" s="43"/>
      <c r="C4" s="43"/>
      <c r="D4" s="43"/>
      <c r="E4" s="43"/>
      <c r="F4" t="e" vm="1">
        <v>#VALUE!</v>
      </c>
    </row>
    <row r="5" spans="1:6" customFormat="1" ht="15" x14ac:dyDescent="0.25">
      <c r="A5" s="44"/>
      <c r="B5" s="44"/>
      <c r="C5" s="44"/>
      <c r="D5" s="44"/>
      <c r="E5" s="44"/>
    </row>
    <row r="6" spans="1:6" s="9" customFormat="1" ht="18" customHeight="1" x14ac:dyDescent="0.25">
      <c r="A6" s="8" t="s">
        <v>3</v>
      </c>
      <c r="B6" s="8" t="s">
        <v>11</v>
      </c>
      <c r="C6" s="8" t="s">
        <v>10</v>
      </c>
      <c r="D6" s="8" t="s">
        <v>6</v>
      </c>
      <c r="E6" s="8" t="s">
        <v>14</v>
      </c>
    </row>
    <row r="9" spans="1:6" x14ac:dyDescent="0.25">
      <c r="A9" s="10" t="s">
        <v>44</v>
      </c>
    </row>
    <row r="20" s="11" customFormat="1" x14ac:dyDescent="0.25"/>
    <row r="22" s="11" customFormat="1" x14ac:dyDescent="0.25"/>
    <row r="23" s="11" customFormat="1" x14ac:dyDescent="0.25"/>
    <row r="25" s="11" customFormat="1" x14ac:dyDescent="0.25"/>
    <row r="26" s="11" customFormat="1" x14ac:dyDescent="0.25"/>
    <row r="27" s="11" customFormat="1" x14ac:dyDescent="0.25"/>
    <row r="28" s="11" customFormat="1" x14ac:dyDescent="0.25"/>
    <row r="29" s="11" customFormat="1" x14ac:dyDescent="0.25"/>
    <row r="30" s="11" customFormat="1" x14ac:dyDescent="0.25"/>
    <row r="31" s="11" customFormat="1" x14ac:dyDescent="0.25"/>
    <row r="32" s="11" customFormat="1" x14ac:dyDescent="0.25"/>
    <row r="33" s="11" customFormat="1" x14ac:dyDescent="0.25"/>
    <row r="34" s="11" customFormat="1" x14ac:dyDescent="0.25"/>
    <row r="35" s="11" customFormat="1" x14ac:dyDescent="0.25"/>
    <row r="36" s="11" customFormat="1" x14ac:dyDescent="0.25"/>
    <row r="37" s="11" customFormat="1" x14ac:dyDescent="0.25"/>
    <row r="38" s="11" customFormat="1" x14ac:dyDescent="0.25"/>
    <row r="39" s="11" customFormat="1" x14ac:dyDescent="0.25"/>
    <row r="40" s="11" customFormat="1" x14ac:dyDescent="0.25"/>
    <row r="41" s="11" customFormat="1" x14ac:dyDescent="0.25"/>
    <row r="42" s="11" customFormat="1" x14ac:dyDescent="0.25"/>
    <row r="43" s="11" customFormat="1" x14ac:dyDescent="0.25"/>
    <row r="44" s="11" customFormat="1" x14ac:dyDescent="0.25"/>
    <row r="45" s="12" customFormat="1" x14ac:dyDescent="0.25"/>
  </sheetData>
  <mergeCells count="5">
    <mergeCell ref="A1:E1"/>
    <mergeCell ref="A2:E2"/>
    <mergeCell ref="A3:E3"/>
    <mergeCell ref="A5:E5"/>
    <mergeCell ref="A4:E4"/>
  </mergeCells>
  <printOptions gridLines="1"/>
  <pageMargins left="0.2" right="0.2" top="0.5" bottom="0.5" header="0.3" footer="0.3"/>
  <pageSetup paperSize="1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571AB-EAEC-4FD0-B967-F9163A1E5638}">
  <dimension ref="A1:F7"/>
  <sheetViews>
    <sheetView workbookViewId="0">
      <selection activeCell="F4" sqref="F4"/>
    </sheetView>
  </sheetViews>
  <sheetFormatPr defaultRowHeight="15" x14ac:dyDescent="0.25"/>
  <cols>
    <col min="1" max="4" width="25.5703125" customWidth="1"/>
    <col min="5" max="5" width="35.5703125" customWidth="1"/>
    <col min="6" max="6" width="14.5703125" customWidth="1"/>
  </cols>
  <sheetData>
    <row r="1" spans="1:6" ht="18.75" x14ac:dyDescent="0.3">
      <c r="A1" s="42" t="s">
        <v>18</v>
      </c>
      <c r="B1" s="42"/>
      <c r="C1" s="42"/>
      <c r="D1" s="42"/>
      <c r="E1" s="42"/>
    </row>
    <row r="2" spans="1:6" x14ac:dyDescent="0.25">
      <c r="A2" s="43" t="s">
        <v>0</v>
      </c>
      <c r="B2" s="43"/>
      <c r="C2" s="43"/>
      <c r="D2" s="43"/>
      <c r="E2" s="43"/>
    </row>
    <row r="3" spans="1:6" x14ac:dyDescent="0.25">
      <c r="A3" s="43" t="s">
        <v>1</v>
      </c>
      <c r="B3" s="43"/>
      <c r="C3" s="43"/>
      <c r="D3" s="43"/>
      <c r="E3" s="43"/>
    </row>
    <row r="4" spans="1:6" x14ac:dyDescent="0.25">
      <c r="A4" s="43" t="s">
        <v>48</v>
      </c>
      <c r="B4" s="43"/>
      <c r="C4" s="43"/>
      <c r="D4" s="43"/>
      <c r="E4" s="43"/>
      <c r="F4" t="e" vm="1">
        <v>#VALUE!</v>
      </c>
    </row>
    <row r="5" spans="1:6" x14ac:dyDescent="0.25">
      <c r="A5" s="44"/>
      <c r="B5" s="44"/>
      <c r="C5" s="44"/>
      <c r="D5" s="44"/>
      <c r="E5" s="44"/>
    </row>
    <row r="6" spans="1:6" s="5" customFormat="1" x14ac:dyDescent="0.25">
      <c r="A6" s="6" t="s">
        <v>3</v>
      </c>
      <c r="B6" s="6" t="s">
        <v>4</v>
      </c>
      <c r="C6" s="6" t="s">
        <v>10</v>
      </c>
      <c r="D6" s="6" t="s">
        <v>6</v>
      </c>
      <c r="E6" s="6" t="s">
        <v>14</v>
      </c>
    </row>
    <row r="7" spans="1:6" x14ac:dyDescent="0.25">
      <c r="A7" t="s">
        <v>44</v>
      </c>
    </row>
  </sheetData>
  <mergeCells count="5">
    <mergeCell ref="A1:E1"/>
    <mergeCell ref="A2:E2"/>
    <mergeCell ref="A3:E3"/>
    <mergeCell ref="A5:E5"/>
    <mergeCell ref="A4:E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79837-BEA4-4B33-9341-02E16F88F507}">
  <dimension ref="A1:G12"/>
  <sheetViews>
    <sheetView topLeftCell="A5" workbookViewId="0">
      <selection activeCell="F13" sqref="F13"/>
    </sheetView>
  </sheetViews>
  <sheetFormatPr defaultRowHeight="15" x14ac:dyDescent="0.25"/>
  <cols>
    <col min="1" max="1" width="46.140625" customWidth="1"/>
    <col min="2" max="2" width="12.140625" customWidth="1"/>
    <col min="3" max="3" width="55.7109375" customWidth="1"/>
    <col min="4" max="4" width="12.28515625" customWidth="1"/>
    <col min="5" max="5" width="6" customWidth="1"/>
    <col min="6" max="6" width="59.42578125" customWidth="1"/>
    <col min="7" max="7" width="21.28515625" customWidth="1"/>
  </cols>
  <sheetData>
    <row r="1" spans="1:7" ht="18.75" x14ac:dyDescent="0.3">
      <c r="A1" s="25" t="s">
        <v>45</v>
      </c>
      <c r="B1" s="25"/>
      <c r="C1" s="25"/>
      <c r="D1" s="25"/>
      <c r="E1" s="25"/>
      <c r="F1" s="25"/>
      <c r="G1" s="25"/>
    </row>
    <row r="2" spans="1:7" ht="18.75" x14ac:dyDescent="0.3">
      <c r="A2" s="13" t="s">
        <v>46</v>
      </c>
      <c r="B2" s="13"/>
      <c r="C2" s="13"/>
      <c r="D2" s="13"/>
      <c r="E2" s="25"/>
      <c r="F2" s="25"/>
      <c r="G2" s="25"/>
    </row>
    <row r="3" spans="1:7" ht="18.75" x14ac:dyDescent="0.3">
      <c r="A3" s="13" t="s">
        <v>47</v>
      </c>
      <c r="B3" s="13"/>
      <c r="C3" s="13"/>
      <c r="D3" s="13"/>
      <c r="E3" s="25"/>
      <c r="F3" s="25"/>
      <c r="G3" s="25"/>
    </row>
    <row r="4" spans="1:7" ht="18.75" x14ac:dyDescent="0.3">
      <c r="A4" s="13" t="s">
        <v>48</v>
      </c>
      <c r="B4" s="13" t="e" vm="1">
        <v>#VALUE!</v>
      </c>
      <c r="C4" s="13"/>
      <c r="D4" s="13"/>
      <c r="E4" s="25"/>
      <c r="F4" s="25"/>
      <c r="G4" s="25"/>
    </row>
    <row r="5" spans="1:7" ht="18.75" x14ac:dyDescent="0.3">
      <c r="A5" s="26"/>
      <c r="B5" s="26"/>
      <c r="C5" s="26"/>
      <c r="D5" s="26"/>
      <c r="E5" s="25"/>
      <c r="F5" s="25"/>
      <c r="G5" s="25"/>
    </row>
    <row r="6" spans="1:7" ht="30" x14ac:dyDescent="0.25">
      <c r="A6" s="13" t="s">
        <v>49</v>
      </c>
      <c r="B6" s="6" t="s">
        <v>3</v>
      </c>
      <c r="C6" s="6" t="s">
        <v>50</v>
      </c>
      <c r="D6" s="29" t="s">
        <v>51</v>
      </c>
      <c r="E6" s="6" t="s">
        <v>6</v>
      </c>
      <c r="F6" s="6" t="s">
        <v>52</v>
      </c>
      <c r="G6" s="6" t="s">
        <v>53</v>
      </c>
    </row>
    <row r="7" spans="1:7" ht="28.5" x14ac:dyDescent="0.25">
      <c r="A7" t="s">
        <v>54</v>
      </c>
      <c r="B7" s="30">
        <v>45629</v>
      </c>
      <c r="C7" s="10" t="s">
        <v>55</v>
      </c>
      <c r="D7" s="31">
        <f>4443.63*3</f>
        <v>13330.89</v>
      </c>
      <c r="E7" s="10">
        <v>484</v>
      </c>
      <c r="F7" s="1" t="s">
        <v>56</v>
      </c>
      <c r="G7" t="s">
        <v>57</v>
      </c>
    </row>
    <row r="8" spans="1:7" ht="28.5" x14ac:dyDescent="0.25">
      <c r="A8" t="s">
        <v>54</v>
      </c>
      <c r="B8" s="30">
        <v>45629</v>
      </c>
      <c r="C8" s="1" t="s">
        <v>58</v>
      </c>
      <c r="D8" s="31">
        <v>1027</v>
      </c>
      <c r="E8" s="10">
        <v>484</v>
      </c>
      <c r="F8" s="1" t="s">
        <v>56</v>
      </c>
      <c r="G8" t="s">
        <v>57</v>
      </c>
    </row>
    <row r="9" spans="1:7" ht="42.75" x14ac:dyDescent="0.25">
      <c r="A9" t="s">
        <v>59</v>
      </c>
      <c r="B9" s="32">
        <v>45629</v>
      </c>
      <c r="C9" s="1" t="s">
        <v>60</v>
      </c>
      <c r="D9" s="33">
        <v>12286.39</v>
      </c>
      <c r="E9">
        <v>484</v>
      </c>
      <c r="F9" s="1" t="s">
        <v>61</v>
      </c>
      <c r="G9" t="s">
        <v>62</v>
      </c>
    </row>
    <row r="10" spans="1:7" ht="28.5" x14ac:dyDescent="0.25">
      <c r="A10" t="s">
        <v>63</v>
      </c>
      <c r="B10" s="32">
        <v>45695</v>
      </c>
      <c r="C10" s="1" t="s">
        <v>64</v>
      </c>
      <c r="D10" s="33">
        <v>31713.61</v>
      </c>
      <c r="E10">
        <v>484</v>
      </c>
      <c r="F10" s="1" t="s">
        <v>65</v>
      </c>
      <c r="G10" t="s">
        <v>66</v>
      </c>
    </row>
    <row r="11" spans="1:7" ht="114" x14ac:dyDescent="0.25">
      <c r="A11" t="s">
        <v>69</v>
      </c>
      <c r="B11" s="32">
        <v>45723</v>
      </c>
      <c r="C11" s="1" t="s">
        <v>71</v>
      </c>
      <c r="D11" s="33">
        <v>36790</v>
      </c>
      <c r="E11">
        <v>484</v>
      </c>
      <c r="F11" s="1" t="s">
        <v>70</v>
      </c>
      <c r="G11" t="s">
        <v>66</v>
      </c>
    </row>
    <row r="12" spans="1:7" ht="28.5" x14ac:dyDescent="0.25">
      <c r="A12" t="s">
        <v>72</v>
      </c>
      <c r="B12" s="32">
        <v>45808</v>
      </c>
      <c r="C12" s="1" t="s">
        <v>73</v>
      </c>
      <c r="D12" s="33">
        <v>412206</v>
      </c>
      <c r="E12">
        <v>484</v>
      </c>
      <c r="F12" s="1" t="s">
        <v>74</v>
      </c>
      <c r="G12"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HIRING</vt:lpstr>
      <vt:lpstr>CONTRACTS</vt:lpstr>
      <vt:lpstr>GOODS &amp; EQUIPMENT</vt:lpstr>
      <vt:lpstr>TRAVEL</vt:lpstr>
      <vt:lpstr>Savings</vt:lpstr>
      <vt:lpstr>'GOODS &amp; EQUIPMENT'!Print_Titles</vt:lpstr>
    </vt:vector>
  </TitlesOfParts>
  <Manager/>
  <Company>Washington Technology Solutions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Mattos, Liz (OFM)</dc:creator>
  <cp:keywords/>
  <dc:description/>
  <cp:lastModifiedBy>Cotton, Rob (OAH)</cp:lastModifiedBy>
  <cp:revision/>
  <dcterms:created xsi:type="dcterms:W3CDTF">2020-05-18T21:20:28Z</dcterms:created>
  <dcterms:modified xsi:type="dcterms:W3CDTF">2025-06-05T15:13:05Z</dcterms:modified>
  <cp:category/>
  <cp:contentStatus/>
</cp:coreProperties>
</file>